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<sst xmlns="http://schemas.openxmlformats.org/spreadsheetml/2006/main" count="176" uniqueCount="102">
  <si>
    <t>工事費内訳書</t>
  </si>
  <si>
    <t>住　　　　所</t>
  </si>
  <si>
    <t>商号又は名称</t>
  </si>
  <si>
    <t>代 表 者 名</t>
  </si>
  <si>
    <t>工 事 名</t>
  </si>
  <si>
    <t>Ｒ８徳土 徳島上那賀線 上勝・旭上菅蔵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</si>
  <si>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</si>
  <si>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</si>
  <si>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</si>
  <si>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</si>
  <si>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</si>
  <si>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</si>
  <si>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</si>
  <si>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</si>
  <si>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</si>
  <si>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</si>
  <si>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</si>
  <si>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</si>
  <si>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法面整形工</t>
  </si>
  <si>
    <t>法面整形(切土部)</t>
  </si>
  <si>
    <t>m2</t>
  </si>
  <si>
    <t>モルタル吹付</t>
  </si>
  <si>
    <t>残土処理工</t>
  </si>
  <si>
    <t>土砂等運搬</t>
  </si>
  <si>
    <t>残土処分費</t>
  </si>
  <si>
    <t>法面工</t>
  </si>
  <si>
    <t>ｱﾝｶｰ工</t>
  </si>
  <si>
    <t>ｱﾝｶｰ工材料費(ｱﾝｶｰ)</t>
  </si>
  <si>
    <t>削孔(ｱﾝｶｰ)</t>
  </si>
  <si>
    <t>m</t>
  </si>
  <si>
    <t>ｱﾝｶｰ鋼材加工･組立･挿入･緊張･定着･頭部処理(ｱﾝｶｰ)</t>
  </si>
  <si>
    <t>本</t>
  </si>
  <si>
    <t>ｸﾞﾗｳﾄ注入</t>
  </si>
  <si>
    <t>ﾎﾞｰﾘﾝｸﾞﾏｼﾝ移設</t>
  </si>
  <si>
    <t>回</t>
  </si>
  <si>
    <t>足場(ｱﾝｶｰ)</t>
  </si>
  <si>
    <t>空m3</t>
  </si>
  <si>
    <t>擁壁工</t>
  </si>
  <si>
    <t>作業土工</t>
  </si>
  <si>
    <t>床掘り</t>
  </si>
  <si>
    <t>埋戻し</t>
  </si>
  <si>
    <t>場所打擁壁工
　（１号張りコン）</t>
  </si>
  <si>
    <t>基礎材</t>
  </si>
  <si>
    <t>ｺﾝｸﾘｰﾄ　
　18-8-40BB</t>
  </si>
  <si>
    <t>型枠</t>
  </si>
  <si>
    <t>足場</t>
  </si>
  <si>
    <t>掛m2</t>
  </si>
  <si>
    <t>目地板</t>
  </si>
  <si>
    <t>水抜ﾊﾟｲﾌﾟ</t>
  </si>
  <si>
    <t>場所打擁壁工
　（１号受圧板）</t>
  </si>
  <si>
    <t>ｺﾝｸﾘｰﾄ　
　24-12-25BB</t>
  </si>
  <si>
    <t>型枠
　止め型枠</t>
  </si>
  <si>
    <t xml:space="preserve">鉄筋　</t>
  </si>
  <si>
    <t>t</t>
  </si>
  <si>
    <t>排水構造物工</t>
  </si>
  <si>
    <t>側溝工</t>
  </si>
  <si>
    <t>現場打ちL型側溝</t>
  </si>
  <si>
    <t>管渠工</t>
  </si>
  <si>
    <t>暗渠排水管</t>
  </si>
  <si>
    <t>落石雪害防止工</t>
  </si>
  <si>
    <t>落石防護柵工</t>
  </si>
  <si>
    <t>支柱</t>
  </si>
  <si>
    <t>支柱
　（中間端末）</t>
  </si>
  <si>
    <t>構造物撤去工</t>
  </si>
  <si>
    <t>構造物取壊し工</t>
  </si>
  <si>
    <t>舗装版切断</t>
  </si>
  <si>
    <t>舗装版破砕</t>
  </si>
  <si>
    <t>ｺﾝｸﾘｰﾄ取壊し運搬処理</t>
  </si>
  <si>
    <t>仮設工</t>
  </si>
  <si>
    <t>工事用道路工</t>
  </si>
  <si>
    <t xml:space="preserve">大型土のう　</t>
  </si>
  <si>
    <t>袋</t>
  </si>
  <si>
    <t>防護施設工</t>
  </si>
  <si>
    <t>切土及び発破防護柵</t>
  </si>
  <si>
    <t xml:space="preserve">切土及び発破防護柵　</t>
  </si>
  <si>
    <t>防護柵基礎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</si>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</sst>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G11+G20+G28+G48+G53+G57+G62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160.0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G15+G16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50.0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20</v>
      </c>
      <c r="F16" s="13" t="n">
        <v>49.0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170.0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17</v>
      </c>
      <c r="F19" s="13" t="n">
        <v>170.0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25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G22+G23+G24+G25+G26+G27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13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29</v>
      </c>
      <c r="F23" s="13" t="n">
        <v>28.0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32</v>
      </c>
      <c r="E25" s="12" t="s">
        <v>17</v>
      </c>
      <c r="F25" s="14" t="n">
        <v>0.6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33</v>
      </c>
      <c r="E26" s="12" t="s">
        <v>34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35</v>
      </c>
      <c r="E27" s="12" t="s">
        <v>36</v>
      </c>
      <c r="F27" s="13" t="n">
        <v>140.0</v>
      </c>
      <c r="G27" s="16"/>
      <c r="I27" s="17" t="n">
        <v>18.0</v>
      </c>
      <c r="J27" s="18" t="n">
        <v>4.0</v>
      </c>
    </row>
    <row r="28" ht="42.0" customHeight="true">
      <c r="A28" s="10"/>
      <c r="B28" s="11" t="s">
        <v>37</v>
      </c>
      <c r="C28" s="11"/>
      <c r="D28" s="11"/>
      <c r="E28" s="12" t="s">
        <v>13</v>
      </c>
      <c r="F28" s="13" t="n">
        <v>1.0</v>
      </c>
      <c r="G28" s="15">
        <f>G29+G32+G39</f>
      </c>
      <c r="I28" s="17" t="n">
        <v>19.0</v>
      </c>
      <c r="J28" s="18" t="n">
        <v>2.0</v>
      </c>
    </row>
    <row r="29" ht="42.0" customHeight="true">
      <c r="A29" s="10"/>
      <c r="B29" s="11"/>
      <c r="C29" s="11" t="s">
        <v>38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39</v>
      </c>
      <c r="E30" s="12" t="s">
        <v>17</v>
      </c>
      <c r="F30" s="13" t="n">
        <v>20.0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40</v>
      </c>
      <c r="E31" s="12" t="s">
        <v>17</v>
      </c>
      <c r="F31" s="13" t="n">
        <v>9.0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5">
        <f>G33+G34+G35+G36+G37+G38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42</v>
      </c>
      <c r="E33" s="12" t="s">
        <v>20</v>
      </c>
      <c r="F33" s="13" t="n">
        <v>5.0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/>
      <c r="D34" s="11" t="s">
        <v>43</v>
      </c>
      <c r="E34" s="12" t="s">
        <v>17</v>
      </c>
      <c r="F34" s="13" t="n">
        <v>14.0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44</v>
      </c>
      <c r="E35" s="12" t="s">
        <v>20</v>
      </c>
      <c r="F35" s="13" t="n">
        <v>26.0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45</v>
      </c>
      <c r="E36" s="12" t="s">
        <v>46</v>
      </c>
      <c r="F36" s="13" t="n">
        <v>20.0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47</v>
      </c>
      <c r="E37" s="12" t="s">
        <v>20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48</v>
      </c>
      <c r="E38" s="12" t="s">
        <v>29</v>
      </c>
      <c r="F38" s="13" t="n">
        <v>5.0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 t="s">
        <v>49</v>
      </c>
      <c r="D39" s="11"/>
      <c r="E39" s="12" t="s">
        <v>13</v>
      </c>
      <c r="F39" s="13" t="n">
        <v>1.0</v>
      </c>
      <c r="G39" s="15">
        <f>G40+G41+G42+G43+G44+G45+G46+G47</f>
      </c>
      <c r="I39" s="17" t="n">
        <v>30.0</v>
      </c>
      <c r="J39" s="18" t="n">
        <v>3.0</v>
      </c>
    </row>
    <row r="40" ht="42.0" customHeight="true">
      <c r="A40" s="10"/>
      <c r="B40" s="11"/>
      <c r="C40" s="11"/>
      <c r="D40" s="11" t="s">
        <v>50</v>
      </c>
      <c r="E40" s="12" t="s">
        <v>17</v>
      </c>
      <c r="F40" s="13" t="n">
        <v>19.0</v>
      </c>
      <c r="G40" s="16"/>
      <c r="I40" s="17" t="n">
        <v>31.0</v>
      </c>
      <c r="J40" s="18" t="n">
        <v>4.0</v>
      </c>
    </row>
    <row r="41" ht="42.0" customHeight="true">
      <c r="A41" s="10"/>
      <c r="B41" s="11"/>
      <c r="C41" s="11"/>
      <c r="D41" s="11" t="s">
        <v>44</v>
      </c>
      <c r="E41" s="12" t="s">
        <v>20</v>
      </c>
      <c r="F41" s="13" t="n">
        <v>44.0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51</v>
      </c>
      <c r="E42" s="12" t="s">
        <v>20</v>
      </c>
      <c r="F42" s="13" t="n">
        <v>4.0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45</v>
      </c>
      <c r="E43" s="12" t="s">
        <v>46</v>
      </c>
      <c r="F43" s="13" t="n">
        <v>34.0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47</v>
      </c>
      <c r="E44" s="12" t="s">
        <v>20</v>
      </c>
      <c r="F44" s="13" t="n">
        <v>2.0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48</v>
      </c>
      <c r="E45" s="12" t="s">
        <v>29</v>
      </c>
      <c r="F45" s="13" t="n">
        <v>6.0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52</v>
      </c>
      <c r="E46" s="12" t="s">
        <v>53</v>
      </c>
      <c r="F46" s="14" t="n">
        <v>0.1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52</v>
      </c>
      <c r="E47" s="12" t="s">
        <v>53</v>
      </c>
      <c r="F47" s="13" t="n">
        <v>2.0</v>
      </c>
      <c r="G47" s="16"/>
      <c r="I47" s="17" t="n">
        <v>38.0</v>
      </c>
      <c r="J47" s="18" t="n">
        <v>4.0</v>
      </c>
    </row>
    <row r="48" ht="42.0" customHeight="true">
      <c r="A48" s="10"/>
      <c r="B48" s="11" t="s">
        <v>54</v>
      </c>
      <c r="C48" s="11"/>
      <c r="D48" s="11"/>
      <c r="E48" s="12" t="s">
        <v>13</v>
      </c>
      <c r="F48" s="13" t="n">
        <v>1.0</v>
      </c>
      <c r="G48" s="15">
        <f>G49+G51</f>
      </c>
      <c r="I48" s="17" t="n">
        <v>39.0</v>
      </c>
      <c r="J48" s="18" t="n">
        <v>2.0</v>
      </c>
    </row>
    <row r="49" ht="42.0" customHeight="true">
      <c r="A49" s="10"/>
      <c r="B49" s="11"/>
      <c r="C49" s="11" t="s">
        <v>55</v>
      </c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3.0</v>
      </c>
    </row>
    <row r="50" ht="42.0" customHeight="true">
      <c r="A50" s="10"/>
      <c r="B50" s="11"/>
      <c r="C50" s="11"/>
      <c r="D50" s="11" t="s">
        <v>56</v>
      </c>
      <c r="E50" s="12" t="s">
        <v>29</v>
      </c>
      <c r="F50" s="13" t="n">
        <v>7.0</v>
      </c>
      <c r="G50" s="16"/>
      <c r="I50" s="17" t="n">
        <v>41.0</v>
      </c>
      <c r="J50" s="18" t="n">
        <v>4.0</v>
      </c>
    </row>
    <row r="51" ht="42.0" customHeight="true">
      <c r="A51" s="10"/>
      <c r="B51" s="11"/>
      <c r="C51" s="11" t="s">
        <v>57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58</v>
      </c>
      <c r="E52" s="12" t="s">
        <v>29</v>
      </c>
      <c r="F52" s="13" t="n">
        <v>16.0</v>
      </c>
      <c r="G52" s="16"/>
      <c r="I52" s="17" t="n">
        <v>43.0</v>
      </c>
      <c r="J52" s="18" t="n">
        <v>4.0</v>
      </c>
    </row>
    <row r="53" ht="42.0" customHeight="true">
      <c r="A53" s="10"/>
      <c r="B53" s="11" t="s">
        <v>59</v>
      </c>
      <c r="C53" s="11"/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2.0</v>
      </c>
    </row>
    <row r="54" ht="42.0" customHeight="true">
      <c r="A54" s="10"/>
      <c r="B54" s="11"/>
      <c r="C54" s="11" t="s">
        <v>60</v>
      </c>
      <c r="D54" s="11"/>
      <c r="E54" s="12" t="s">
        <v>13</v>
      </c>
      <c r="F54" s="13" t="n">
        <v>1.0</v>
      </c>
      <c r="G54" s="15">
        <f>G55+G56</f>
      </c>
      <c r="I54" s="17" t="n">
        <v>45.0</v>
      </c>
      <c r="J54" s="18" t="n">
        <v>3.0</v>
      </c>
    </row>
    <row r="55" ht="42.0" customHeight="true">
      <c r="A55" s="10"/>
      <c r="B55" s="11"/>
      <c r="C55" s="11"/>
      <c r="D55" s="11" t="s">
        <v>61</v>
      </c>
      <c r="E55" s="12" t="s">
        <v>31</v>
      </c>
      <c r="F55" s="13" t="n">
        <v>3.0</v>
      </c>
      <c r="G55" s="16"/>
      <c r="I55" s="17" t="n">
        <v>46.0</v>
      </c>
      <c r="J55" s="18" t="n">
        <v>4.0</v>
      </c>
    </row>
    <row r="56" ht="42.0" customHeight="true">
      <c r="A56" s="10"/>
      <c r="B56" s="11"/>
      <c r="C56" s="11"/>
      <c r="D56" s="11" t="s">
        <v>62</v>
      </c>
      <c r="E56" s="12" t="s">
        <v>31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 t="s">
        <v>63</v>
      </c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2.0</v>
      </c>
    </row>
    <row r="58" ht="42.0" customHeight="true">
      <c r="A58" s="10"/>
      <c r="B58" s="11"/>
      <c r="C58" s="11" t="s">
        <v>64</v>
      </c>
      <c r="D58" s="11"/>
      <c r="E58" s="12" t="s">
        <v>13</v>
      </c>
      <c r="F58" s="13" t="n">
        <v>1.0</v>
      </c>
      <c r="G58" s="15">
        <f>G59+G60+G61</f>
      </c>
      <c r="I58" s="17" t="n">
        <v>49.0</v>
      </c>
      <c r="J58" s="18" t="n">
        <v>3.0</v>
      </c>
    </row>
    <row r="59" ht="42.0" customHeight="true">
      <c r="A59" s="10"/>
      <c r="B59" s="11"/>
      <c r="C59" s="11"/>
      <c r="D59" s="11" t="s">
        <v>65</v>
      </c>
      <c r="E59" s="12" t="s">
        <v>29</v>
      </c>
      <c r="F59" s="13" t="n">
        <v>16.0</v>
      </c>
      <c r="G59" s="16"/>
      <c r="I59" s="17" t="n">
        <v>50.0</v>
      </c>
      <c r="J59" s="18" t="n">
        <v>4.0</v>
      </c>
    </row>
    <row r="60" ht="42.0" customHeight="true">
      <c r="A60" s="10"/>
      <c r="B60" s="11"/>
      <c r="C60" s="11"/>
      <c r="D60" s="11" t="s">
        <v>66</v>
      </c>
      <c r="E60" s="12" t="s">
        <v>20</v>
      </c>
      <c r="F60" s="14" t="n">
        <v>0.4</v>
      </c>
      <c r="G60" s="16"/>
      <c r="I60" s="17" t="n">
        <v>51.0</v>
      </c>
      <c r="J60" s="18" t="n">
        <v>4.0</v>
      </c>
    </row>
    <row r="61" ht="42.0" customHeight="true">
      <c r="A61" s="10"/>
      <c r="B61" s="11"/>
      <c r="C61" s="11"/>
      <c r="D61" s="11" t="s">
        <v>67</v>
      </c>
      <c r="E61" s="12" t="s">
        <v>17</v>
      </c>
      <c r="F61" s="13" t="n">
        <v>3.0</v>
      </c>
      <c r="G61" s="16"/>
      <c r="I61" s="17" t="n">
        <v>52.0</v>
      </c>
      <c r="J61" s="18" t="n">
        <v>4.0</v>
      </c>
    </row>
    <row r="62" ht="42.0" customHeight="true">
      <c r="A62" s="10"/>
      <c r="B62" s="11" t="s">
        <v>68</v>
      </c>
      <c r="C62" s="11"/>
      <c r="D62" s="11"/>
      <c r="E62" s="12" t="s">
        <v>13</v>
      </c>
      <c r="F62" s="13" t="n">
        <v>1.0</v>
      </c>
      <c r="G62" s="15">
        <f>G63+G66+G70</f>
      </c>
      <c r="I62" s="17" t="n">
        <v>53.0</v>
      </c>
      <c r="J62" s="18" t="n">
        <v>2.0</v>
      </c>
    </row>
    <row r="63" ht="42.0" customHeight="true">
      <c r="A63" s="10"/>
      <c r="B63" s="11"/>
      <c r="C63" s="11" t="s">
        <v>69</v>
      </c>
      <c r="D63" s="11"/>
      <c r="E63" s="12" t="s">
        <v>13</v>
      </c>
      <c r="F63" s="13" t="n">
        <v>1.0</v>
      </c>
      <c r="G63" s="15">
        <f>G64+G65</f>
      </c>
      <c r="I63" s="17" t="n">
        <v>54.0</v>
      </c>
      <c r="J63" s="18" t="n">
        <v>3.0</v>
      </c>
    </row>
    <row r="64" ht="42.0" customHeight="true">
      <c r="A64" s="10"/>
      <c r="B64" s="11"/>
      <c r="C64" s="11"/>
      <c r="D64" s="11" t="s">
        <v>70</v>
      </c>
      <c r="E64" s="12" t="s">
        <v>71</v>
      </c>
      <c r="F64" s="13" t="n">
        <v>24.0</v>
      </c>
      <c r="G64" s="16"/>
      <c r="I64" s="17" t="n">
        <v>55.0</v>
      </c>
      <c r="J64" s="18" t="n">
        <v>4.0</v>
      </c>
    </row>
    <row r="65" ht="42.0" customHeight="true">
      <c r="A65" s="10"/>
      <c r="B65" s="11"/>
      <c r="C65" s="11"/>
      <c r="D65" s="11" t="s">
        <v>70</v>
      </c>
      <c r="E65" s="12" t="s">
        <v>71</v>
      </c>
      <c r="F65" s="13" t="n">
        <v>36.0</v>
      </c>
      <c r="G65" s="16"/>
      <c r="I65" s="17" t="n">
        <v>56.0</v>
      </c>
      <c r="J65" s="18" t="n">
        <v>4.0</v>
      </c>
    </row>
    <row r="66" ht="42.0" customHeight="true">
      <c r="A66" s="10"/>
      <c r="B66" s="11"/>
      <c r="C66" s="11" t="s">
        <v>72</v>
      </c>
      <c r="D66" s="11"/>
      <c r="E66" s="12" t="s">
        <v>13</v>
      </c>
      <c r="F66" s="13" t="n">
        <v>1.0</v>
      </c>
      <c r="G66" s="15">
        <f>G67+G68+G69</f>
      </c>
      <c r="I66" s="17" t="n">
        <v>57.0</v>
      </c>
      <c r="J66" s="18" t="n">
        <v>3.0</v>
      </c>
    </row>
    <row r="67" ht="42.0" customHeight="true">
      <c r="A67" s="10"/>
      <c r="B67" s="11"/>
      <c r="C67" s="11"/>
      <c r="D67" s="11" t="s">
        <v>73</v>
      </c>
      <c r="E67" s="12" t="s">
        <v>20</v>
      </c>
      <c r="F67" s="13" t="n">
        <v>20.0</v>
      </c>
      <c r="G67" s="16"/>
      <c r="I67" s="17" t="n">
        <v>58.0</v>
      </c>
      <c r="J67" s="18" t="n">
        <v>4.0</v>
      </c>
    </row>
    <row r="68" ht="42.0" customHeight="true">
      <c r="A68" s="10"/>
      <c r="B68" s="11"/>
      <c r="C68" s="11"/>
      <c r="D68" s="11" t="s">
        <v>74</v>
      </c>
      <c r="E68" s="12" t="s">
        <v>20</v>
      </c>
      <c r="F68" s="13" t="n">
        <v>60.0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75</v>
      </c>
      <c r="E69" s="12" t="s">
        <v>13</v>
      </c>
      <c r="F69" s="13" t="n">
        <v>1.0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 t="s">
        <v>76</v>
      </c>
      <c r="D70" s="11"/>
      <c r="E70" s="12" t="s">
        <v>13</v>
      </c>
      <c r="F70" s="13" t="n">
        <v>1.0</v>
      </c>
      <c r="G70" s="15">
        <f>G71</f>
      </c>
      <c r="I70" s="17" t="n">
        <v>61.0</v>
      </c>
      <c r="J70" s="18" t="n">
        <v>3.0</v>
      </c>
    </row>
    <row r="71" ht="42.0" customHeight="true">
      <c r="A71" s="10"/>
      <c r="B71" s="11"/>
      <c r="C71" s="11"/>
      <c r="D71" s="11" t="s">
        <v>77</v>
      </c>
      <c r="E71" s="12" t="s">
        <v>78</v>
      </c>
      <c r="F71" s="13" t="n">
        <v>50.0</v>
      </c>
      <c r="G71" s="16"/>
      <c r="I71" s="17" t="n">
        <v>62.0</v>
      </c>
      <c r="J71" s="18" t="n">
        <v>4.0</v>
      </c>
    </row>
    <row r="72" ht="42.0" customHeight="true">
      <c r="A72" s="10" t="s">
        <v>79</v>
      </c>
      <c r="B72" s="11"/>
      <c r="C72" s="11"/>
      <c r="D72" s="11"/>
      <c r="E72" s="12" t="s">
        <v>13</v>
      </c>
      <c r="F72" s="13" t="n">
        <v>1.0</v>
      </c>
      <c r="G72" s="15">
        <f>G11+G20+G28+G48+G53+G57+G62</f>
      </c>
      <c r="I72" s="17" t="n">
        <v>63.0</v>
      </c>
      <c r="J72" s="18" t="n">
        <v>20.0</v>
      </c>
    </row>
    <row r="73" ht="42.0" customHeight="true">
      <c r="A73" s="10"/>
      <c r="B73" s="11" t="s">
        <v>80</v>
      </c>
      <c r="C73" s="11"/>
      <c r="D73" s="11"/>
      <c r="E73" s="12" t="s">
        <v>13</v>
      </c>
      <c r="F73" s="13" t="n">
        <v>1.0</v>
      </c>
      <c r="G73" s="16"/>
      <c r="I73" s="17" t="n">
        <v>64.0</v>
      </c>
      <c r="J73" s="18" t="s">
        <v>81</v>
      </c>
    </row>
    <row r="74" ht="42.0" customHeight="true">
      <c r="A74" s="10"/>
      <c r="B74" s="11" t="s">
        <v>82</v>
      </c>
      <c r="C74" s="11"/>
      <c r="D74" s="11"/>
      <c r="E74" s="12" t="s">
        <v>13</v>
      </c>
      <c r="F74" s="13" t="n">
        <v>1.0</v>
      </c>
      <c r="G74" s="16"/>
      <c r="I74" s="17" t="n">
        <v>65.0</v>
      </c>
      <c r="J74" s="18" t="s">
        <v>83</v>
      </c>
    </row>
    <row r="75" ht="42.0" customHeight="true">
      <c r="A75" s="10" t="s">
        <v>84</v>
      </c>
      <c r="B75" s="11"/>
      <c r="C75" s="11"/>
      <c r="D75" s="11"/>
      <c r="E75" s="12" t="s">
        <v>13</v>
      </c>
      <c r="F75" s="13" t="n">
        <v>1.0</v>
      </c>
      <c r="G75" s="15">
        <f>G76+G79</f>
      </c>
      <c r="I75" s="17" t="n">
        <v>66.0</v>
      </c>
      <c r="J75" s="18" t="n">
        <v>200.0</v>
      </c>
    </row>
    <row r="76" ht="42.0" customHeight="true">
      <c r="A76" s="10"/>
      <c r="B76" s="11" t="s">
        <v>85</v>
      </c>
      <c r="C76" s="11"/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2.0</v>
      </c>
    </row>
    <row r="77" ht="42.0" customHeight="true">
      <c r="A77" s="10"/>
      <c r="B77" s="11"/>
      <c r="C77" s="11" t="s">
        <v>86</v>
      </c>
      <c r="D77" s="11"/>
      <c r="E77" s="12" t="s">
        <v>13</v>
      </c>
      <c r="F77" s="13" t="n">
        <v>1.0</v>
      </c>
      <c r="G77" s="15">
        <f>G78</f>
      </c>
      <c r="I77" s="17" t="n">
        <v>68.0</v>
      </c>
      <c r="J77" s="18" t="n">
        <v>3.0</v>
      </c>
    </row>
    <row r="78" ht="42.0" customHeight="true">
      <c r="A78" s="10"/>
      <c r="B78" s="11"/>
      <c r="C78" s="11"/>
      <c r="D78" s="11" t="s">
        <v>87</v>
      </c>
      <c r="E78" s="12" t="s">
        <v>53</v>
      </c>
      <c r="F78" s="13" t="n">
        <v>2.0</v>
      </c>
      <c r="G78" s="16"/>
      <c r="I78" s="17" t="n">
        <v>69.0</v>
      </c>
      <c r="J78" s="18" t="n">
        <v>4.0</v>
      </c>
    </row>
    <row r="79" ht="42.0" customHeight="true">
      <c r="A79" s="10"/>
      <c r="B79" s="11" t="s">
        <v>88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/>
    </row>
    <row r="80" ht="42.0" customHeight="true">
      <c r="A80" s="10" t="s">
        <v>89</v>
      </c>
      <c r="B80" s="11"/>
      <c r="C80" s="11"/>
      <c r="D80" s="11"/>
      <c r="E80" s="12" t="s">
        <v>13</v>
      </c>
      <c r="F80" s="13" t="n">
        <v>1.0</v>
      </c>
      <c r="G80" s="15">
        <f>G72+G75</f>
      </c>
      <c r="I80" s="17" t="n">
        <v>71.0</v>
      </c>
      <c r="J80" s="18"/>
    </row>
    <row r="81" ht="42.0" customHeight="true">
      <c r="A81" s="10"/>
      <c r="B81" s="11" t="s">
        <v>90</v>
      </c>
      <c r="C81" s="11"/>
      <c r="D81" s="11"/>
      <c r="E81" s="12" t="s">
        <v>13</v>
      </c>
      <c r="F81" s="13" t="n">
        <v>1.0</v>
      </c>
      <c r="G81" s="16"/>
      <c r="I81" s="17" t="n">
        <v>72.0</v>
      </c>
      <c r="J81" s="18" t="n">
        <v>210.0</v>
      </c>
    </row>
    <row r="82" ht="42.0" customHeight="true">
      <c r="A82" s="10"/>
      <c r="B82" s="11"/>
      <c r="C82" s="11" t="s">
        <v>91</v>
      </c>
      <c r="D82" s="11"/>
      <c r="E82" s="12" t="s">
        <v>13</v>
      </c>
      <c r="F82" s="13" t="n">
        <v>1.0</v>
      </c>
      <c r="G82" s="16"/>
      <c r="I82" s="17" t="n">
        <v>73.0</v>
      </c>
      <c r="J82" s="18" t="s">
        <v>92</v>
      </c>
    </row>
    <row r="83" ht="42.0" customHeight="true">
      <c r="A83" s="10"/>
      <c r="B83" s="11"/>
      <c r="C83" s="11" t="s">
        <v>93</v>
      </c>
      <c r="D83" s="11"/>
      <c r="E83" s="12" t="s">
        <v>13</v>
      </c>
      <c r="F83" s="13" t="n">
        <v>1.0</v>
      </c>
      <c r="G83" s="16"/>
      <c r="I83" s="17" t="n">
        <v>74.0</v>
      </c>
      <c r="J83" s="18" t="s">
        <v>94</v>
      </c>
    </row>
    <row r="84" ht="42.0" customHeight="true">
      <c r="A84" s="10" t="s">
        <v>95</v>
      </c>
      <c r="B84" s="11"/>
      <c r="C84" s="11"/>
      <c r="D84" s="11"/>
      <c r="E84" s="12" t="s">
        <v>13</v>
      </c>
      <c r="F84" s="13" t="n">
        <v>1.0</v>
      </c>
      <c r="G84" s="15">
        <f>G72+G75+G81</f>
      </c>
      <c r="I84" s="17" t="n">
        <v>75.0</v>
      </c>
      <c r="J84" s="18"/>
    </row>
    <row r="85" ht="42.0" customHeight="true">
      <c r="A85" s="10"/>
      <c r="B85" s="11" t="s">
        <v>96</v>
      </c>
      <c r="C85" s="11"/>
      <c r="D85" s="11"/>
      <c r="E85" s="12" t="s">
        <v>13</v>
      </c>
      <c r="F85" s="13" t="n">
        <v>1.0</v>
      </c>
      <c r="G85" s="16"/>
      <c r="I85" s="17" t="n">
        <v>76.0</v>
      </c>
      <c r="J85" s="18" t="s">
        <v>97</v>
      </c>
    </row>
    <row r="86" ht="42.0" customHeight="true">
      <c r="A86" s="10"/>
      <c r="B86" s="11" t="s">
        <v>98</v>
      </c>
      <c r="C86" s="11"/>
      <c r="D86" s="11"/>
      <c r="E86" s="12" t="s">
        <v>13</v>
      </c>
      <c r="F86" s="13" t="n">
        <v>1.0</v>
      </c>
      <c r="G86" s="16"/>
      <c r="I86" s="17" t="n">
        <v>77.0</v>
      </c>
      <c r="J86" s="18" t="n">
        <v>220.0</v>
      </c>
    </row>
    <row r="87" ht="42.0" customHeight="true">
      <c r="A87" s="10" t="s">
        <v>99</v>
      </c>
      <c r="B87" s="11"/>
      <c r="C87" s="11"/>
      <c r="D87" s="11"/>
      <c r="E87" s="12" t="s">
        <v>13</v>
      </c>
      <c r="F87" s="13" t="n">
        <v>1.0</v>
      </c>
      <c r="G87" s="15">
        <f>G84+G86</f>
      </c>
      <c r="I87" s="17" t="n">
        <v>78.0</v>
      </c>
      <c r="J87" s="18" t="n">
        <v>30.0</v>
      </c>
    </row>
    <row r="88" ht="42.0" customHeight="true">
      <c r="A88" s="19" t="s">
        <v>100</v>
      </c>
      <c r="B88" s="20"/>
      <c r="C88" s="20"/>
      <c r="D88" s="20"/>
      <c r="E88" s="21" t="s">
        <v>101</v>
      </c>
      <c r="F88" s="22" t="s">
        <v>101</v>
      </c>
      <c r="G88" s="24">
        <f>G87</f>
      </c>
      <c r="I88" s="26" t="n">
        <v>79.0</v>
      </c>
      <c r="J88" s="26" t="n">
        <v>90.0</v>
      </c>
    </row>
    <row r="89">
      <c r="I8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D16"/>
    <mergeCell ref="C17:D17"/>
    <mergeCell ref="D18"/>
    <mergeCell ref="D19"/>
    <mergeCell ref="B20:D20"/>
    <mergeCell ref="C21:D21"/>
    <mergeCell ref="D22"/>
    <mergeCell ref="D23"/>
    <mergeCell ref="D24"/>
    <mergeCell ref="D25"/>
    <mergeCell ref="D26"/>
    <mergeCell ref="D27"/>
    <mergeCell ref="B28:D28"/>
    <mergeCell ref="C29:D29"/>
    <mergeCell ref="D30"/>
    <mergeCell ref="D31"/>
    <mergeCell ref="C32:D32"/>
    <mergeCell ref="D33"/>
    <mergeCell ref="D34"/>
    <mergeCell ref="D35"/>
    <mergeCell ref="D36"/>
    <mergeCell ref="D37"/>
    <mergeCell ref="D38"/>
    <mergeCell ref="C39:D39"/>
    <mergeCell ref="D40"/>
    <mergeCell ref="D41"/>
    <mergeCell ref="D42"/>
    <mergeCell ref="D43"/>
    <mergeCell ref="D44"/>
    <mergeCell ref="D45"/>
    <mergeCell ref="D46"/>
    <mergeCell ref="D47"/>
    <mergeCell ref="B48:D48"/>
    <mergeCell ref="C49:D49"/>
    <mergeCell ref="D50"/>
    <mergeCell ref="C51:D51"/>
    <mergeCell ref="D52"/>
    <mergeCell ref="B53:D53"/>
    <mergeCell ref="C54:D54"/>
    <mergeCell ref="D55"/>
    <mergeCell ref="D56"/>
    <mergeCell ref="B57:D57"/>
    <mergeCell ref="C58:D58"/>
    <mergeCell ref="D59"/>
    <mergeCell ref="D60"/>
    <mergeCell ref="D61"/>
    <mergeCell ref="B62:D62"/>
    <mergeCell ref="C63:D63"/>
    <mergeCell ref="D64"/>
    <mergeCell ref="D65"/>
    <mergeCell ref="C66:D66"/>
    <mergeCell ref="D67"/>
    <mergeCell ref="D68"/>
    <mergeCell ref="D69"/>
    <mergeCell ref="C70:D70"/>
    <mergeCell ref="D71"/>
    <mergeCell ref="A72:D72"/>
    <mergeCell ref="B73:D73"/>
    <mergeCell ref="B74:D74"/>
    <mergeCell ref="A75:D75"/>
    <mergeCell ref="B76:D76"/>
    <mergeCell ref="C77:D77"/>
    <mergeCell ref="D78"/>
    <mergeCell ref="B79:D79"/>
    <mergeCell ref="A80:D80"/>
    <mergeCell ref="B81:D81"/>
    <mergeCell ref="C82:D82"/>
    <mergeCell ref="C83:D83"/>
    <mergeCell ref="A84:D84"/>
    <mergeCell ref="B85:D85"/>
    <mergeCell ref="B86:D86"/>
    <mergeCell ref="A87:D87"/>
    <mergeCell ref="A88:D8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2026-09-02T04:10:30Z</dcterms:created>
  <dc:creator>Apache POI</dc:creator>
</cp:coreProperties>
</file>